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3256" windowHeight="13176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3" i="1" l="1"/>
  <c r="D88" i="1"/>
  <c r="D83" i="1"/>
  <c r="D63" i="1"/>
  <c r="D30" i="1"/>
  <c r="D74" i="1"/>
  <c r="D22" i="1"/>
  <c r="D15" i="1"/>
  <c r="C22" i="1"/>
  <c r="C74" i="1"/>
  <c r="C30" i="1"/>
  <c r="C15" i="1"/>
  <c r="C123" i="1"/>
  <c r="C63" i="1"/>
  <c r="C83" i="1"/>
  <c r="C88" i="1" l="1"/>
</calcChain>
</file>

<file path=xl/sharedStrings.xml><?xml version="1.0" encoding="utf-8"?>
<sst xmlns="http://schemas.openxmlformats.org/spreadsheetml/2006/main" count="183" uniqueCount="169">
  <si>
    <t xml:space="preserve">AUTONOMIA SCOLASTICA </t>
  </si>
  <si>
    <t xml:space="preserve">CLASSE DI CONCORSO </t>
  </si>
  <si>
    <t>IIS DE CASTRO OR</t>
  </si>
  <si>
    <t>A011</t>
  </si>
  <si>
    <t>A013</t>
  </si>
  <si>
    <t>A003</t>
  </si>
  <si>
    <t>A008</t>
  </si>
  <si>
    <t>A009</t>
  </si>
  <si>
    <t>A010</t>
  </si>
  <si>
    <t>A014</t>
  </si>
  <si>
    <t>A061</t>
  </si>
  <si>
    <t>A062</t>
  </si>
  <si>
    <t>A065</t>
  </si>
  <si>
    <t>A054</t>
  </si>
  <si>
    <t xml:space="preserve">TOTALI </t>
  </si>
  <si>
    <t xml:space="preserve">TOTALE EFFETTIVO DOMANDE DA VALUTARE </t>
  </si>
  <si>
    <t xml:space="preserve">IIS PISCHEDDA BOSA </t>
  </si>
  <si>
    <t>A018</t>
  </si>
  <si>
    <t>A019</t>
  </si>
  <si>
    <t>A051</t>
  </si>
  <si>
    <t>A052</t>
  </si>
  <si>
    <t>IIS MARIANO IV OR</t>
  </si>
  <si>
    <t>A020</t>
  </si>
  <si>
    <t>A026</t>
  </si>
  <si>
    <t>A027</t>
  </si>
  <si>
    <t>A032</t>
  </si>
  <si>
    <t>A048</t>
  </si>
  <si>
    <t>A049</t>
  </si>
  <si>
    <t>IM CROCE OR</t>
  </si>
  <si>
    <t>AC24</t>
  </si>
  <si>
    <t>AC25</t>
  </si>
  <si>
    <t>AD24</t>
  </si>
  <si>
    <t>AD25</t>
  </si>
  <si>
    <t>BA02</t>
  </si>
  <si>
    <t>BB02</t>
  </si>
  <si>
    <t>BC02</t>
  </si>
  <si>
    <t>A030</t>
  </si>
  <si>
    <t>A029</t>
  </si>
  <si>
    <t>A053</t>
  </si>
  <si>
    <t>TOTALI</t>
  </si>
  <si>
    <t>IIS MOSSA OR</t>
  </si>
  <si>
    <t>A021</t>
  </si>
  <si>
    <t>A033</t>
  </si>
  <si>
    <t>A036</t>
  </si>
  <si>
    <t>A038</t>
  </si>
  <si>
    <t>A043</t>
  </si>
  <si>
    <t>A045</t>
  </si>
  <si>
    <t>A046</t>
  </si>
  <si>
    <t>A066</t>
  </si>
  <si>
    <t>ITI OTHOCA OR</t>
  </si>
  <si>
    <t>A034</t>
  </si>
  <si>
    <t>A037</t>
  </si>
  <si>
    <t>A040</t>
  </si>
  <si>
    <t>A041</t>
  </si>
  <si>
    <t>A042</t>
  </si>
  <si>
    <t>IIS DON MELONI OR</t>
  </si>
  <si>
    <t>A015</t>
  </si>
  <si>
    <t>A031</t>
  </si>
  <si>
    <t xml:space="preserve">TOTALE </t>
  </si>
  <si>
    <t>TOTALE</t>
  </si>
  <si>
    <t>IC SAN VERO MILIS</t>
  </si>
  <si>
    <t>IC SAMUGHEO</t>
  </si>
  <si>
    <t xml:space="preserve">ATP ORISTANO </t>
  </si>
  <si>
    <t>PERSONALE EDUCATIVO</t>
  </si>
  <si>
    <t>B001</t>
  </si>
  <si>
    <t>B006</t>
  </si>
  <si>
    <t>B008</t>
  </si>
  <si>
    <t>B009</t>
  </si>
  <si>
    <t>B011</t>
  </si>
  <si>
    <t>B012</t>
  </si>
  <si>
    <t>B014</t>
  </si>
  <si>
    <t>B015</t>
  </si>
  <si>
    <t>B016</t>
  </si>
  <si>
    <t>B017</t>
  </si>
  <si>
    <t>B019</t>
  </si>
  <si>
    <t>B020</t>
  </si>
  <si>
    <t>B021</t>
  </si>
  <si>
    <t>B022</t>
  </si>
  <si>
    <t>B023</t>
  </si>
  <si>
    <t>B025</t>
  </si>
  <si>
    <t>B026</t>
  </si>
  <si>
    <t>B029</t>
  </si>
  <si>
    <t>B033</t>
  </si>
  <si>
    <t>B003</t>
  </si>
  <si>
    <t xml:space="preserve">IC MOGORO </t>
  </si>
  <si>
    <t xml:space="preserve">CLASSE DI CONCORSO ASSEGNATA </t>
  </si>
  <si>
    <t>RIPARTIZIONE</t>
  </si>
  <si>
    <t xml:space="preserve">IC TERRALBA  </t>
  </si>
  <si>
    <t>IC SIMAXIS/VILLAURBANA</t>
  </si>
  <si>
    <t xml:space="preserve">IC N. 2 ORISTANO </t>
  </si>
  <si>
    <t>IC ABBASANTA</t>
  </si>
  <si>
    <t>IC GHILARZA</t>
  </si>
  <si>
    <t>CPIA</t>
  </si>
  <si>
    <t>IC 1 ORISTANO</t>
  </si>
  <si>
    <t>A001/A017</t>
  </si>
  <si>
    <t xml:space="preserve">POSTO ASSEGNATO </t>
  </si>
  <si>
    <t>IC MARRUBIU</t>
  </si>
  <si>
    <t>INFANZIA/PRIMARIA COMUNE E SOSTEGNO</t>
  </si>
  <si>
    <t>IC CABRAS</t>
  </si>
  <si>
    <t>IC ALES</t>
  </si>
  <si>
    <t xml:space="preserve">IC SANTU LUSSURGIU </t>
  </si>
  <si>
    <t>IC N. 3 ORISTANO</t>
  </si>
  <si>
    <t xml:space="preserve">IC BOSA </t>
  </si>
  <si>
    <t>LETTERA ASSEGNATA: lettera iniziale del codice fiscale</t>
  </si>
  <si>
    <t>IC N. 4 OR</t>
  </si>
  <si>
    <t>A007</t>
  </si>
  <si>
    <t>A059</t>
  </si>
  <si>
    <t>AE24</t>
  </si>
  <si>
    <t>AE25</t>
  </si>
  <si>
    <t>AA24</t>
  </si>
  <si>
    <t>AA25</t>
  </si>
  <si>
    <t>AI25</t>
  </si>
  <si>
    <t>A060 (DOMANDE TOTALI N. 284)</t>
  </si>
  <si>
    <t>dalla n. 1 elenco sidi a MNCGPP85R63F979D (141 domande)</t>
  </si>
  <si>
    <t>da MNCLBT84B45G113Q alla n 282 (fine elenco n. 141 domande)</t>
  </si>
  <si>
    <t>AB24</t>
  </si>
  <si>
    <t>AB25</t>
  </si>
  <si>
    <t>A028 (DOMANDE TOTALI 233)</t>
  </si>
  <si>
    <t>dalla n. 1. elenco sidi a MNCRNI83E43G113H (114 DOMANDE)</t>
  </si>
  <si>
    <t>da MNCSFN80M56L953Z alla n 233 (fine elenco n. 119 domande)</t>
  </si>
  <si>
    <t>A047 (DOMANDE TOTALI 233)</t>
  </si>
  <si>
    <t>dalla n 1 dell'elenco sidi a MNCRND67B09H756H (n. 117 domande)</t>
  </si>
  <si>
    <t>da MNNLCU82E20G113E alla n. 233 (fine dell'elenco n. 116 domande)</t>
  </si>
  <si>
    <t>A050 (DOMANDE TOTALI 245)</t>
  </si>
  <si>
    <t>dalla n 1 dell'elenco sidi a MNCLBT85L48E004B (n. 122 domande)</t>
  </si>
  <si>
    <t>da MNCLRA85C59G113U alla 245 (fine dell'elenco n. 123 domande)</t>
  </si>
  <si>
    <t xml:space="preserve">n. 167 domande A012 + n. 8 domande A023 </t>
  </si>
  <si>
    <t>A012/A023 (DOMANDE TOTALI 175)</t>
  </si>
  <si>
    <t xml:space="preserve">A022 </t>
  </si>
  <si>
    <t>A063</t>
  </si>
  <si>
    <t>A064</t>
  </si>
  <si>
    <t>AA56</t>
  </si>
  <si>
    <t>AB55</t>
  </si>
  <si>
    <t>AB56</t>
  </si>
  <si>
    <t>AC55</t>
  </si>
  <si>
    <t>AC56</t>
  </si>
  <si>
    <t>AE56</t>
  </si>
  <si>
    <t>AH56</t>
  </si>
  <si>
    <t>AJ55</t>
  </si>
  <si>
    <t>AJ56</t>
  </si>
  <si>
    <t>AL55</t>
  </si>
  <si>
    <t>AL56</t>
  </si>
  <si>
    <t>AM55</t>
  </si>
  <si>
    <t>AM56</t>
  </si>
  <si>
    <t>AN55</t>
  </si>
  <si>
    <t>AN56</t>
  </si>
  <si>
    <t>AQ55</t>
  </si>
  <si>
    <t>AU55</t>
  </si>
  <si>
    <t>AI24</t>
  </si>
  <si>
    <t>B024</t>
  </si>
  <si>
    <t>B027</t>
  </si>
  <si>
    <t>B030</t>
  </si>
  <si>
    <t>B032</t>
  </si>
  <si>
    <t xml:space="preserve">INFANZIA/PRIMARIA COMUNE E SOSTEGNO INFANZIA /PRIMARIA/EEEM E I GRADO </t>
  </si>
  <si>
    <t>B010</t>
  </si>
  <si>
    <t>B018</t>
  </si>
  <si>
    <t>AO55</t>
  </si>
  <si>
    <t>C ( TOTALE DOMANDE: 253)</t>
  </si>
  <si>
    <t>F/L/T (TOTALE DOMANDE: 222)</t>
  </si>
  <si>
    <t>M (TOTALE DOMANDE: 234)</t>
  </si>
  <si>
    <t>P  (TOTALE DOMANDE: 192)</t>
  </si>
  <si>
    <t>S/Z (TOTALE DOMANDE: 165)</t>
  </si>
  <si>
    <t>V/D/B/N (TOTALE DOMANDE: 182)</t>
  </si>
  <si>
    <t>A016 (DA BBIGNN86B27G113N A MLESRA78R46G113A - ELENCO SIDI)</t>
  </si>
  <si>
    <t>A016 (DA MLNMRC91A20G113H A ZCCSNO71L46G113H - FINE ELENCO SIDI)</t>
  </si>
  <si>
    <t>NUOVI INSERIMENTI</t>
  </si>
  <si>
    <t xml:space="preserve">SOSTEGNO II GRADO ELENCO SIDI DA BDDBND73L59E004U  A MNAPLA74H51G113E </t>
  </si>
  <si>
    <t>R/G + SOSTEGNO I GRADO (TOTALE DOMANDE: 218)</t>
  </si>
  <si>
    <t xml:space="preserve">SOSTEGNO II GRADO ELENCO SIDI (DA MNCLNR86L51E004C A ZDDGLC81P11G113F)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</si>
</sst>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0" borderId="2" xfId="0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0" fillId="2" borderId="4" xfId="0" applyFill="1" applyBorder="1"/>
    <xf numFmtId="0" fontId="0" fillId="2" borderId="5" xfId="0" applyFill="1" applyBorder="1"/>
    <xf numFmtId="0" fontId="0" fillId="4" borderId="2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4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6" xfId="0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4" borderId="1" xfId="0" applyFill="1" applyBorder="1" applyAlignment="1">
      <alignment horizontal="right" vertic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0" borderId="1" xfId="0" applyBorder="1" applyAlignment="1">
      <alignment horizontal="right"/>
    </xf>
    <xf numFmtId="0" fontId="4" fillId="0" borderId="1" xfId="0" applyFont="1" applyBorder="1"/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5" fillId="3" borderId="1" xfId="0" applyFont="1" applyFill="1" applyBorder="1"/>
    <xf numFmtId="0" fontId="5" fillId="3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0" fillId="4" borderId="0" xfId="0" applyFill="1"/>
    <xf numFmtId="0" fontId="0" fillId="0" borderId="1" xfId="0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4" borderId="1" xfId="0" applyFill="1" applyBorder="1" applyAlignment="1">
      <alignment horizontal="right"/>
    </xf>
    <xf numFmtId="0" fontId="4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5"/>
  <sheetViews>
    <sheetView tabSelected="1" workbookViewId="0">
      <selection activeCell="A85" sqref="A85"/>
    </sheetView>
  </sheetViews>
  <sheetFormatPr defaultRowHeight="14.4" x14ac:dyDescent="0.3"/>
  <cols>
    <col min="1" max="1" width="27.109375" customWidth="1"/>
    <col min="2" max="2" width="45.6640625" customWidth="1"/>
    <col min="3" max="3" width="66.109375" style="1" customWidth="1"/>
    <col min="4" max="4" width="31.88671875" style="1" customWidth="1"/>
  </cols>
  <sheetData>
    <row r="1" spans="1:4" s="40" customFormat="1" ht="36" customHeight="1" x14ac:dyDescent="0.25">
      <c r="A1" s="41" t="s">
        <v>0</v>
      </c>
      <c r="B1" s="41" t="s">
        <v>1</v>
      </c>
      <c r="C1" s="39" t="s">
        <v>15</v>
      </c>
      <c r="D1" s="39" t="s">
        <v>165</v>
      </c>
    </row>
    <row r="2" spans="1:4" s="38" customFormat="1" ht="27.75" customHeight="1" x14ac:dyDescent="0.25">
      <c r="A2" s="47" t="s">
        <v>2</v>
      </c>
      <c r="B2" s="21" t="s">
        <v>3</v>
      </c>
      <c r="C2" s="27">
        <v>51</v>
      </c>
      <c r="D2" s="21">
        <v>8</v>
      </c>
    </row>
    <row r="3" spans="1:4" ht="15" x14ac:dyDescent="0.25">
      <c r="A3" s="2"/>
      <c r="B3" s="2" t="s">
        <v>4</v>
      </c>
      <c r="C3" s="24">
        <v>20</v>
      </c>
      <c r="D3" s="2">
        <v>3</v>
      </c>
    </row>
    <row r="4" spans="1:4" ht="15" x14ac:dyDescent="0.25">
      <c r="A4" s="2"/>
      <c r="B4" s="2" t="s">
        <v>5</v>
      </c>
      <c r="C4" s="25">
        <v>18</v>
      </c>
      <c r="D4" s="2">
        <v>0</v>
      </c>
    </row>
    <row r="5" spans="1:4" ht="15" x14ac:dyDescent="0.25">
      <c r="A5" s="2"/>
      <c r="B5" s="2" t="s">
        <v>105</v>
      </c>
      <c r="C5" s="25">
        <v>5</v>
      </c>
      <c r="D5" s="2">
        <v>0</v>
      </c>
    </row>
    <row r="6" spans="1:4" ht="15" x14ac:dyDescent="0.25">
      <c r="A6" s="2"/>
      <c r="B6" s="2" t="s">
        <v>6</v>
      </c>
      <c r="C6" s="25">
        <v>18</v>
      </c>
      <c r="D6" s="2">
        <v>4</v>
      </c>
    </row>
    <row r="7" spans="1:4" ht="15" x14ac:dyDescent="0.25">
      <c r="A7" s="2"/>
      <c r="B7" s="2" t="s">
        <v>7</v>
      </c>
      <c r="C7" s="25">
        <v>17</v>
      </c>
      <c r="D7" s="2">
        <v>4</v>
      </c>
    </row>
    <row r="8" spans="1:4" ht="15" x14ac:dyDescent="0.25">
      <c r="A8" s="2"/>
      <c r="B8" s="2" t="s">
        <v>8</v>
      </c>
      <c r="C8" s="25">
        <v>8</v>
      </c>
      <c r="D8" s="2">
        <v>5</v>
      </c>
    </row>
    <row r="9" spans="1:4" ht="15" x14ac:dyDescent="0.25">
      <c r="A9" s="2"/>
      <c r="B9" s="2" t="s">
        <v>9</v>
      </c>
      <c r="C9" s="26">
        <v>1</v>
      </c>
      <c r="D9" s="2">
        <v>0</v>
      </c>
    </row>
    <row r="10" spans="1:4" ht="36" customHeight="1" x14ac:dyDescent="0.25">
      <c r="A10" s="15"/>
      <c r="B10" s="14" t="s">
        <v>163</v>
      </c>
      <c r="C10" s="27">
        <v>48</v>
      </c>
      <c r="D10" s="37">
        <v>2</v>
      </c>
    </row>
    <row r="11" spans="1:4" ht="15" x14ac:dyDescent="0.25">
      <c r="A11" s="2"/>
      <c r="B11" s="2" t="s">
        <v>10</v>
      </c>
      <c r="C11" s="25">
        <v>3</v>
      </c>
      <c r="D11" s="2">
        <v>1</v>
      </c>
    </row>
    <row r="12" spans="1:4" ht="15" x14ac:dyDescent="0.25">
      <c r="A12" s="2"/>
      <c r="B12" s="2" t="s">
        <v>11</v>
      </c>
      <c r="C12" s="25">
        <v>2</v>
      </c>
      <c r="D12" s="2">
        <v>2</v>
      </c>
    </row>
    <row r="13" spans="1:4" ht="15" x14ac:dyDescent="0.25">
      <c r="A13" s="2"/>
      <c r="B13" s="2" t="s">
        <v>12</v>
      </c>
      <c r="C13" s="25">
        <v>13</v>
      </c>
      <c r="D13" s="2">
        <v>5</v>
      </c>
    </row>
    <row r="14" spans="1:4" ht="15" x14ac:dyDescent="0.25">
      <c r="A14" s="2"/>
      <c r="B14" s="2" t="s">
        <v>13</v>
      </c>
      <c r="C14" s="25">
        <v>98</v>
      </c>
      <c r="D14" s="2">
        <v>14</v>
      </c>
    </row>
    <row r="15" spans="1:4" ht="18.75" x14ac:dyDescent="0.3">
      <c r="A15" s="43" t="s">
        <v>14</v>
      </c>
      <c r="B15" s="43"/>
      <c r="C15" s="44">
        <f>SUM(C2:C14)</f>
        <v>302</v>
      </c>
      <c r="D15" s="45">
        <f>SUM(D2:D14)</f>
        <v>48</v>
      </c>
    </row>
    <row r="16" spans="1:4" ht="15" x14ac:dyDescent="0.25">
      <c r="A16" s="6"/>
      <c r="B16" s="6"/>
      <c r="C16" s="29"/>
      <c r="D16" s="7"/>
    </row>
    <row r="17" spans="1:4" s="38" customFormat="1" ht="24" customHeight="1" x14ac:dyDescent="0.25">
      <c r="A17" s="47" t="s">
        <v>16</v>
      </c>
      <c r="B17" s="21" t="s">
        <v>17</v>
      </c>
      <c r="C17" s="31">
        <v>211</v>
      </c>
      <c r="D17" s="21">
        <v>55</v>
      </c>
    </row>
    <row r="18" spans="1:4" ht="15" x14ac:dyDescent="0.25">
      <c r="B18" s="5" t="s">
        <v>18</v>
      </c>
      <c r="C18" s="26">
        <v>68</v>
      </c>
      <c r="D18" s="2">
        <v>15</v>
      </c>
    </row>
    <row r="19" spans="1:4" ht="15" x14ac:dyDescent="0.25">
      <c r="A19" s="2"/>
      <c r="B19" s="2" t="s">
        <v>19</v>
      </c>
      <c r="C19" s="24">
        <v>52</v>
      </c>
      <c r="D19" s="2">
        <v>9</v>
      </c>
    </row>
    <row r="20" spans="1:4" ht="15" x14ac:dyDescent="0.25">
      <c r="A20" s="2"/>
      <c r="B20" s="2" t="s">
        <v>20</v>
      </c>
      <c r="C20" s="24">
        <v>53</v>
      </c>
      <c r="D20" s="2">
        <v>7</v>
      </c>
    </row>
    <row r="21" spans="1:4" ht="15" x14ac:dyDescent="0.25">
      <c r="A21" s="2"/>
      <c r="B21" s="2" t="s">
        <v>148</v>
      </c>
      <c r="C21" s="24">
        <v>3</v>
      </c>
      <c r="D21" s="2">
        <v>1</v>
      </c>
    </row>
    <row r="22" spans="1:4" s="49" customFormat="1" ht="18.75" x14ac:dyDescent="0.3">
      <c r="A22" s="43" t="s">
        <v>14</v>
      </c>
      <c r="B22" s="43"/>
      <c r="C22" s="44">
        <f>SUM(C17:C21)</f>
        <v>387</v>
      </c>
      <c r="D22" s="48">
        <f>SUM(D17:D21)</f>
        <v>87</v>
      </c>
    </row>
    <row r="23" spans="1:4" ht="15" x14ac:dyDescent="0.25">
      <c r="A23" s="6"/>
      <c r="B23" s="6"/>
      <c r="C23" s="29"/>
      <c r="D23" s="7"/>
    </row>
    <row r="24" spans="1:4" s="38" customFormat="1" ht="23.25" customHeight="1" x14ac:dyDescent="0.25">
      <c r="A24" s="47" t="s">
        <v>21</v>
      </c>
      <c r="B24" s="21" t="s">
        <v>22</v>
      </c>
      <c r="C24" s="27">
        <v>56</v>
      </c>
      <c r="D24" s="51">
        <v>8</v>
      </c>
    </row>
    <row r="25" spans="1:4" ht="15" x14ac:dyDescent="0.25">
      <c r="A25" s="2"/>
      <c r="B25" s="2" t="s">
        <v>23</v>
      </c>
      <c r="C25" s="24">
        <v>46</v>
      </c>
      <c r="D25" s="42">
        <v>11</v>
      </c>
    </row>
    <row r="26" spans="1:4" ht="15" x14ac:dyDescent="0.25">
      <c r="A26" s="2"/>
      <c r="B26" s="2" t="s">
        <v>24</v>
      </c>
      <c r="C26" s="24">
        <v>28</v>
      </c>
      <c r="D26" s="42">
        <v>15</v>
      </c>
    </row>
    <row r="27" spans="1:4" ht="15" x14ac:dyDescent="0.25">
      <c r="A27" s="2"/>
      <c r="B27" s="2" t="s">
        <v>26</v>
      </c>
      <c r="C27" s="24">
        <v>79</v>
      </c>
      <c r="D27" s="42">
        <v>17</v>
      </c>
    </row>
    <row r="28" spans="1:4" ht="15" x14ac:dyDescent="0.25">
      <c r="A28" s="2"/>
      <c r="B28" s="2" t="s">
        <v>27</v>
      </c>
      <c r="C28" s="24">
        <v>65</v>
      </c>
      <c r="D28" s="42">
        <v>9</v>
      </c>
    </row>
    <row r="29" spans="1:4" s="50" customFormat="1" ht="30" x14ac:dyDescent="0.25">
      <c r="A29" s="15"/>
      <c r="B29" s="14" t="s">
        <v>168</v>
      </c>
      <c r="C29" s="27">
        <v>81</v>
      </c>
      <c r="D29" s="37">
        <v>41</v>
      </c>
    </row>
    <row r="30" spans="1:4" ht="18.75" x14ac:dyDescent="0.3">
      <c r="A30" s="43" t="s">
        <v>14</v>
      </c>
      <c r="B30" s="43"/>
      <c r="C30" s="44">
        <f>SUM(C24:C29)</f>
        <v>355</v>
      </c>
      <c r="D30" s="48">
        <f>SUM(D24:D29)</f>
        <v>101</v>
      </c>
    </row>
    <row r="31" spans="1:4" ht="15" x14ac:dyDescent="0.25">
      <c r="A31" s="6"/>
      <c r="B31" s="6"/>
      <c r="C31" s="29"/>
      <c r="D31" s="7"/>
    </row>
    <row r="32" spans="1:4" s="38" customFormat="1" ht="24.75" customHeight="1" x14ac:dyDescent="0.25">
      <c r="A32" s="47" t="s">
        <v>28</v>
      </c>
      <c r="B32" s="21" t="s">
        <v>109</v>
      </c>
      <c r="C32" s="27">
        <v>27</v>
      </c>
      <c r="D32" s="21">
        <v>8</v>
      </c>
    </row>
    <row r="33" spans="1:4" ht="15" x14ac:dyDescent="0.25">
      <c r="A33" s="2"/>
      <c r="B33" s="2" t="s">
        <v>110</v>
      </c>
      <c r="C33" s="24">
        <v>28</v>
      </c>
      <c r="D33" s="2">
        <v>4</v>
      </c>
    </row>
    <row r="34" spans="1:4" ht="15" x14ac:dyDescent="0.25">
      <c r="A34" s="2"/>
      <c r="B34" s="2" t="s">
        <v>29</v>
      </c>
      <c r="C34" s="24">
        <v>33</v>
      </c>
      <c r="D34" s="2">
        <v>6</v>
      </c>
    </row>
    <row r="35" spans="1:4" ht="15" x14ac:dyDescent="0.25">
      <c r="A35" s="2"/>
      <c r="B35" s="2" t="s">
        <v>30</v>
      </c>
      <c r="C35" s="24">
        <v>32</v>
      </c>
      <c r="D35" s="2">
        <v>8</v>
      </c>
    </row>
    <row r="36" spans="1:4" ht="15" x14ac:dyDescent="0.25">
      <c r="A36" s="2"/>
      <c r="B36" s="2" t="s">
        <v>33</v>
      </c>
      <c r="C36" s="24">
        <v>4</v>
      </c>
      <c r="D36" s="2">
        <v>2</v>
      </c>
    </row>
    <row r="37" spans="1:4" ht="15" x14ac:dyDescent="0.25">
      <c r="A37" s="2"/>
      <c r="B37" s="2" t="s">
        <v>34</v>
      </c>
      <c r="C37" s="24">
        <v>2</v>
      </c>
      <c r="D37" s="2">
        <v>1</v>
      </c>
    </row>
    <row r="38" spans="1:4" ht="15" x14ac:dyDescent="0.25">
      <c r="A38" s="2"/>
      <c r="B38" s="2" t="s">
        <v>35</v>
      </c>
      <c r="C38" s="24">
        <v>2</v>
      </c>
      <c r="D38" s="2">
        <v>0</v>
      </c>
    </row>
    <row r="39" spans="1:4" ht="15" x14ac:dyDescent="0.25">
      <c r="A39" s="2"/>
      <c r="B39" s="2" t="s">
        <v>36</v>
      </c>
      <c r="C39" s="24">
        <v>42</v>
      </c>
      <c r="D39" s="2">
        <v>10</v>
      </c>
    </row>
    <row r="40" spans="1:4" ht="15" x14ac:dyDescent="0.25">
      <c r="A40" s="2"/>
      <c r="B40" s="2" t="s">
        <v>37</v>
      </c>
      <c r="C40" s="24">
        <v>17</v>
      </c>
      <c r="D40" s="2">
        <v>1</v>
      </c>
    </row>
    <row r="41" spans="1:4" ht="15" x14ac:dyDescent="0.25">
      <c r="A41" s="2"/>
      <c r="B41" s="2" t="s">
        <v>38</v>
      </c>
      <c r="C41" s="24">
        <v>11</v>
      </c>
      <c r="D41" s="2">
        <v>3</v>
      </c>
    </row>
    <row r="42" spans="1:4" ht="15" x14ac:dyDescent="0.25">
      <c r="A42" s="2"/>
      <c r="B42" s="2" t="s">
        <v>106</v>
      </c>
      <c r="C42" s="24">
        <v>2</v>
      </c>
      <c r="D42" s="2">
        <v>0</v>
      </c>
    </row>
    <row r="43" spans="1:4" ht="15" x14ac:dyDescent="0.25">
      <c r="A43" s="2"/>
      <c r="B43" s="2" t="s">
        <v>129</v>
      </c>
      <c r="C43" s="24">
        <v>3</v>
      </c>
      <c r="D43" s="2">
        <v>0</v>
      </c>
    </row>
    <row r="44" spans="1:4" ht="15" x14ac:dyDescent="0.25">
      <c r="A44" s="2"/>
      <c r="B44" s="2" t="s">
        <v>130</v>
      </c>
      <c r="C44" s="24">
        <v>13</v>
      </c>
      <c r="D44" s="2">
        <v>5</v>
      </c>
    </row>
    <row r="45" spans="1:4" ht="15" x14ac:dyDescent="0.25">
      <c r="A45" s="2"/>
      <c r="B45" s="2" t="s">
        <v>131</v>
      </c>
      <c r="C45" s="24">
        <v>1</v>
      </c>
      <c r="D45" s="2">
        <v>0</v>
      </c>
    </row>
    <row r="46" spans="1:4" x14ac:dyDescent="0.3">
      <c r="A46" s="2"/>
      <c r="B46" s="2" t="s">
        <v>132</v>
      </c>
      <c r="C46" s="24">
        <v>1</v>
      </c>
      <c r="D46" s="2">
        <v>1</v>
      </c>
    </row>
    <row r="47" spans="1:4" x14ac:dyDescent="0.3">
      <c r="A47" s="2"/>
      <c r="B47" s="2" t="s">
        <v>133</v>
      </c>
      <c r="C47" s="24">
        <v>2</v>
      </c>
      <c r="D47" s="2">
        <v>1</v>
      </c>
    </row>
    <row r="48" spans="1:4" x14ac:dyDescent="0.3">
      <c r="A48" s="2"/>
      <c r="B48" s="2" t="s">
        <v>134</v>
      </c>
      <c r="C48" s="24">
        <v>2</v>
      </c>
      <c r="D48" s="2">
        <v>1</v>
      </c>
    </row>
    <row r="49" spans="1:4" x14ac:dyDescent="0.3">
      <c r="A49" s="2"/>
      <c r="B49" s="2" t="s">
        <v>135</v>
      </c>
      <c r="C49" s="24">
        <v>2</v>
      </c>
      <c r="D49" s="2">
        <v>0</v>
      </c>
    </row>
    <row r="50" spans="1:4" x14ac:dyDescent="0.3">
      <c r="A50" s="2"/>
      <c r="B50" s="2" t="s">
        <v>136</v>
      </c>
      <c r="C50" s="24">
        <v>1</v>
      </c>
      <c r="D50" s="2">
        <v>0</v>
      </c>
    </row>
    <row r="51" spans="1:4" x14ac:dyDescent="0.3">
      <c r="A51" s="2"/>
      <c r="B51" s="2" t="s">
        <v>137</v>
      </c>
      <c r="C51" s="24">
        <v>1</v>
      </c>
      <c r="D51" s="2">
        <v>0</v>
      </c>
    </row>
    <row r="52" spans="1:4" x14ac:dyDescent="0.3">
      <c r="A52" s="2"/>
      <c r="B52" s="2" t="s">
        <v>138</v>
      </c>
      <c r="C52" s="24">
        <v>9</v>
      </c>
      <c r="D52" s="2">
        <v>4</v>
      </c>
    </row>
    <row r="53" spans="1:4" x14ac:dyDescent="0.3">
      <c r="A53" s="2"/>
      <c r="B53" s="2" t="s">
        <v>139</v>
      </c>
      <c r="C53" s="24">
        <v>13</v>
      </c>
      <c r="D53" s="2">
        <v>3</v>
      </c>
    </row>
    <row r="54" spans="1:4" x14ac:dyDescent="0.3">
      <c r="A54" s="2"/>
      <c r="B54" s="2" t="s">
        <v>140</v>
      </c>
      <c r="C54" s="24">
        <v>1</v>
      </c>
      <c r="D54" s="2">
        <v>0</v>
      </c>
    </row>
    <row r="55" spans="1:4" x14ac:dyDescent="0.3">
      <c r="A55" s="2"/>
      <c r="B55" s="2" t="s">
        <v>141</v>
      </c>
      <c r="C55" s="24">
        <v>2</v>
      </c>
      <c r="D55" s="2">
        <v>0</v>
      </c>
    </row>
    <row r="56" spans="1:4" x14ac:dyDescent="0.3">
      <c r="A56" s="2"/>
      <c r="B56" s="2" t="s">
        <v>142</v>
      </c>
      <c r="C56" s="24">
        <v>4</v>
      </c>
      <c r="D56" s="2">
        <v>1</v>
      </c>
    </row>
    <row r="57" spans="1:4" x14ac:dyDescent="0.3">
      <c r="A57" s="2"/>
      <c r="B57" s="2" t="s">
        <v>143</v>
      </c>
      <c r="C57" s="24">
        <v>6</v>
      </c>
      <c r="D57" s="2">
        <v>0</v>
      </c>
    </row>
    <row r="58" spans="1:4" x14ac:dyDescent="0.3">
      <c r="A58" s="2"/>
      <c r="B58" s="2" t="s">
        <v>144</v>
      </c>
      <c r="C58" s="24">
        <v>1</v>
      </c>
      <c r="D58" s="2">
        <v>0</v>
      </c>
    </row>
    <row r="59" spans="1:4" x14ac:dyDescent="0.3">
      <c r="A59" s="2"/>
      <c r="B59" s="2" t="s">
        <v>145</v>
      </c>
      <c r="C59" s="24">
        <v>1</v>
      </c>
      <c r="D59" s="2">
        <v>0</v>
      </c>
    </row>
    <row r="60" spans="1:4" x14ac:dyDescent="0.3">
      <c r="A60" s="2"/>
      <c r="B60" s="2" t="s">
        <v>156</v>
      </c>
      <c r="C60" s="24">
        <v>5</v>
      </c>
      <c r="D60" s="2">
        <v>4</v>
      </c>
    </row>
    <row r="61" spans="1:4" x14ac:dyDescent="0.3">
      <c r="A61" s="2"/>
      <c r="B61" s="2" t="s">
        <v>146</v>
      </c>
      <c r="C61" s="24">
        <v>1</v>
      </c>
      <c r="D61" s="2">
        <v>0</v>
      </c>
    </row>
    <row r="62" spans="1:4" x14ac:dyDescent="0.3">
      <c r="A62" s="2"/>
      <c r="B62" s="2" t="s">
        <v>147</v>
      </c>
      <c r="C62" s="24">
        <v>1</v>
      </c>
      <c r="D62" s="2">
        <v>1</v>
      </c>
    </row>
    <row r="63" spans="1:4" s="49" customFormat="1" ht="18" x14ac:dyDescent="0.35">
      <c r="A63" s="43" t="s">
        <v>39</v>
      </c>
      <c r="B63" s="43"/>
      <c r="C63" s="44">
        <f>SUM(C32:C62)</f>
        <v>270</v>
      </c>
      <c r="D63" s="43">
        <f>SUM(D32:D62)</f>
        <v>64</v>
      </c>
    </row>
    <row r="64" spans="1:4" x14ac:dyDescent="0.3">
      <c r="A64" s="8"/>
      <c r="B64" s="8"/>
      <c r="C64" s="10"/>
      <c r="D64" s="11"/>
    </row>
    <row r="65" spans="1:4" ht="15.6" x14ac:dyDescent="0.3">
      <c r="A65" s="46" t="s">
        <v>40</v>
      </c>
      <c r="B65" s="2" t="s">
        <v>41</v>
      </c>
      <c r="C65" s="24">
        <v>26</v>
      </c>
      <c r="D65" s="2">
        <v>7</v>
      </c>
    </row>
    <row r="66" spans="1:4" x14ac:dyDescent="0.3">
      <c r="A66" s="2"/>
      <c r="B66" s="2" t="s">
        <v>42</v>
      </c>
      <c r="C66" s="24">
        <v>4</v>
      </c>
      <c r="D66" s="2">
        <v>0</v>
      </c>
    </row>
    <row r="67" spans="1:4" x14ac:dyDescent="0.3">
      <c r="A67" s="2"/>
      <c r="B67" s="2" t="s">
        <v>43</v>
      </c>
      <c r="C67" s="24">
        <v>10</v>
      </c>
      <c r="D67" s="2">
        <v>4</v>
      </c>
    </row>
    <row r="68" spans="1:4" x14ac:dyDescent="0.3">
      <c r="A68" s="2"/>
      <c r="B68" s="2" t="s">
        <v>44</v>
      </c>
      <c r="C68" s="24">
        <v>7</v>
      </c>
      <c r="D68" s="2">
        <v>1</v>
      </c>
    </row>
    <row r="69" spans="1:4" x14ac:dyDescent="0.3">
      <c r="A69" s="2"/>
      <c r="B69" s="2" t="s">
        <v>45</v>
      </c>
      <c r="C69" s="24">
        <v>1</v>
      </c>
      <c r="D69" s="2">
        <v>0</v>
      </c>
    </row>
    <row r="70" spans="1:4" x14ac:dyDescent="0.3">
      <c r="A70" s="2"/>
      <c r="B70" s="2" t="s">
        <v>46</v>
      </c>
      <c r="C70" s="24">
        <v>111</v>
      </c>
      <c r="D70" s="2">
        <v>12</v>
      </c>
    </row>
    <row r="71" spans="1:4" x14ac:dyDescent="0.3">
      <c r="A71" s="2"/>
      <c r="B71" s="2" t="s">
        <v>47</v>
      </c>
      <c r="C71" s="24">
        <v>147</v>
      </c>
      <c r="D71" s="2">
        <v>30</v>
      </c>
    </row>
    <row r="72" spans="1:4" x14ac:dyDescent="0.3">
      <c r="A72" s="2"/>
      <c r="B72" s="2" t="s">
        <v>48</v>
      </c>
      <c r="C72" s="24">
        <v>18</v>
      </c>
      <c r="D72" s="2">
        <v>4</v>
      </c>
    </row>
    <row r="73" spans="1:4" s="50" customFormat="1" ht="28.8" x14ac:dyDescent="0.3">
      <c r="A73" s="15"/>
      <c r="B73" s="14" t="s">
        <v>166</v>
      </c>
      <c r="C73" s="27">
        <v>80</v>
      </c>
      <c r="D73" s="37">
        <v>42</v>
      </c>
    </row>
    <row r="74" spans="1:4" s="55" customFormat="1" ht="18" x14ac:dyDescent="0.3">
      <c r="A74" s="52" t="s">
        <v>14</v>
      </c>
      <c r="B74" s="52"/>
      <c r="C74" s="53">
        <f>SUM(C65:C73)</f>
        <v>404</v>
      </c>
      <c r="D74" s="54">
        <f>SUM(D65:D73)</f>
        <v>100</v>
      </c>
    </row>
    <row r="75" spans="1:4" x14ac:dyDescent="0.3">
      <c r="A75" s="6"/>
      <c r="B75" s="6"/>
      <c r="C75" s="29"/>
      <c r="D75" s="7"/>
    </row>
    <row r="76" spans="1:4" ht="42" customHeight="1" x14ac:dyDescent="0.3">
      <c r="A76" s="46" t="s">
        <v>49</v>
      </c>
      <c r="B76" s="14" t="s">
        <v>164</v>
      </c>
      <c r="C76" s="27">
        <v>74</v>
      </c>
      <c r="D76" s="2">
        <v>5</v>
      </c>
    </row>
    <row r="77" spans="1:4" ht="32.25" customHeight="1" x14ac:dyDescent="0.3">
      <c r="A77" s="15"/>
      <c r="B77" s="15" t="s">
        <v>25</v>
      </c>
      <c r="C77" s="27">
        <v>70</v>
      </c>
      <c r="D77" s="2">
        <v>7</v>
      </c>
    </row>
    <row r="78" spans="1:4" x14ac:dyDescent="0.3">
      <c r="A78" s="2"/>
      <c r="B78" s="2" t="s">
        <v>50</v>
      </c>
      <c r="C78" s="25">
        <v>106</v>
      </c>
      <c r="D78" s="2">
        <v>19</v>
      </c>
    </row>
    <row r="79" spans="1:4" x14ac:dyDescent="0.3">
      <c r="A79" s="2"/>
      <c r="B79" s="2" t="s">
        <v>51</v>
      </c>
      <c r="C79" s="25">
        <v>148</v>
      </c>
      <c r="D79" s="2">
        <v>7</v>
      </c>
    </row>
    <row r="80" spans="1:4" x14ac:dyDescent="0.3">
      <c r="A80" s="2"/>
      <c r="B80" s="2" t="s">
        <v>52</v>
      </c>
      <c r="C80" s="25">
        <v>20</v>
      </c>
      <c r="D80" s="2">
        <v>2</v>
      </c>
    </row>
    <row r="81" spans="1:4" x14ac:dyDescent="0.3">
      <c r="A81" s="2"/>
      <c r="B81" s="2" t="s">
        <v>53</v>
      </c>
      <c r="C81" s="25">
        <v>12</v>
      </c>
      <c r="D81" s="2">
        <v>2</v>
      </c>
    </row>
    <row r="82" spans="1:4" x14ac:dyDescent="0.3">
      <c r="A82" s="2"/>
      <c r="B82" s="2" t="s">
        <v>54</v>
      </c>
      <c r="C82" s="25">
        <v>13</v>
      </c>
      <c r="D82" s="2">
        <v>2</v>
      </c>
    </row>
    <row r="83" spans="1:4" s="49" customFormat="1" ht="18" x14ac:dyDescent="0.35">
      <c r="A83" s="43" t="s">
        <v>14</v>
      </c>
      <c r="B83" s="43"/>
      <c r="C83" s="44">
        <f>SUM(C76:C81)</f>
        <v>430</v>
      </c>
      <c r="D83" s="43">
        <f>SUM(D76:D82)</f>
        <v>44</v>
      </c>
    </row>
    <row r="84" spans="1:4" x14ac:dyDescent="0.3">
      <c r="A84" s="9"/>
      <c r="B84" s="9"/>
      <c r="C84" s="30"/>
      <c r="D84" s="11"/>
    </row>
    <row r="85" spans="1:4" ht="15.6" x14ac:dyDescent="0.3">
      <c r="A85" s="46" t="s">
        <v>55</v>
      </c>
      <c r="B85" s="2" t="s">
        <v>56</v>
      </c>
      <c r="C85" s="25">
        <v>126</v>
      </c>
      <c r="D85" s="42">
        <v>17</v>
      </c>
    </row>
    <row r="86" spans="1:4" ht="28.8" x14ac:dyDescent="0.3">
      <c r="A86" s="2"/>
      <c r="B86" s="14" t="s">
        <v>163</v>
      </c>
      <c r="C86" s="24">
        <v>48</v>
      </c>
      <c r="D86" s="56">
        <v>2</v>
      </c>
    </row>
    <row r="87" spans="1:4" x14ac:dyDescent="0.3">
      <c r="A87" s="2"/>
      <c r="B87" s="2" t="s">
        <v>57</v>
      </c>
      <c r="C87" s="25">
        <v>226</v>
      </c>
      <c r="D87" s="42">
        <v>31</v>
      </c>
    </row>
    <row r="88" spans="1:4" s="49" customFormat="1" ht="18" x14ac:dyDescent="0.35">
      <c r="A88" s="43" t="s">
        <v>58</v>
      </c>
      <c r="B88" s="43"/>
      <c r="C88" s="53">
        <f>SUM(C85:C87)</f>
        <v>400</v>
      </c>
      <c r="D88" s="57">
        <f>SUM(D85:D87)</f>
        <v>50</v>
      </c>
    </row>
    <row r="89" spans="1:4" x14ac:dyDescent="0.3">
      <c r="A89" s="9"/>
      <c r="B89" s="9"/>
      <c r="C89" s="30"/>
      <c r="D89" s="11"/>
    </row>
    <row r="90" spans="1:4" ht="15.6" x14ac:dyDescent="0.3">
      <c r="A90" s="46" t="s">
        <v>62</v>
      </c>
      <c r="B90" s="2" t="s">
        <v>63</v>
      </c>
      <c r="C90" s="26">
        <v>239</v>
      </c>
      <c r="D90" s="15">
        <v>52</v>
      </c>
    </row>
    <row r="91" spans="1:4" ht="15" customHeight="1" x14ac:dyDescent="0.3">
      <c r="A91" s="15"/>
      <c r="B91" s="15" t="s">
        <v>31</v>
      </c>
      <c r="C91" s="24">
        <v>9</v>
      </c>
      <c r="D91" s="15">
        <v>3</v>
      </c>
    </row>
    <row r="92" spans="1:4" ht="15" customHeight="1" x14ac:dyDescent="0.3">
      <c r="A92" s="15"/>
      <c r="B92" s="15" t="s">
        <v>32</v>
      </c>
      <c r="C92" s="24">
        <v>8</v>
      </c>
      <c r="D92" s="15">
        <v>3</v>
      </c>
    </row>
    <row r="93" spans="1:4" ht="15" customHeight="1" x14ac:dyDescent="0.3">
      <c r="A93" s="15"/>
      <c r="B93" s="15" t="s">
        <v>107</v>
      </c>
      <c r="C93" s="24">
        <v>2</v>
      </c>
      <c r="D93" s="15">
        <v>0</v>
      </c>
    </row>
    <row r="94" spans="1:4" ht="15" customHeight="1" x14ac:dyDescent="0.3">
      <c r="A94" s="15"/>
      <c r="B94" s="15" t="s">
        <v>108</v>
      </c>
      <c r="C94" s="24">
        <v>2</v>
      </c>
      <c r="D94" s="15">
        <v>0</v>
      </c>
    </row>
    <row r="95" spans="1:4" ht="15" customHeight="1" x14ac:dyDescent="0.3">
      <c r="A95" s="15"/>
      <c r="B95" s="15" t="s">
        <v>111</v>
      </c>
      <c r="C95" s="24">
        <v>0</v>
      </c>
      <c r="D95" s="15">
        <v>0</v>
      </c>
    </row>
    <row r="96" spans="1:4" x14ac:dyDescent="0.3">
      <c r="A96" s="2"/>
      <c r="B96" s="2" t="s">
        <v>64</v>
      </c>
      <c r="C96" s="28">
        <v>1</v>
      </c>
      <c r="D96" s="15">
        <v>1</v>
      </c>
    </row>
    <row r="97" spans="1:4" x14ac:dyDescent="0.3">
      <c r="A97" s="2"/>
      <c r="B97" s="2" t="s">
        <v>83</v>
      </c>
      <c r="C97" s="25">
        <v>43</v>
      </c>
      <c r="D97" s="15">
        <v>16</v>
      </c>
    </row>
    <row r="98" spans="1:4" x14ac:dyDescent="0.3">
      <c r="A98" s="2"/>
      <c r="B98" s="2" t="s">
        <v>65</v>
      </c>
      <c r="C98" s="25">
        <v>10</v>
      </c>
      <c r="D98" s="15">
        <v>3</v>
      </c>
    </row>
    <row r="99" spans="1:4" x14ac:dyDescent="0.3">
      <c r="A99" s="2"/>
      <c r="B99" s="2" t="s">
        <v>66</v>
      </c>
      <c r="C99" s="25">
        <v>6</v>
      </c>
      <c r="D99" s="15">
        <v>3</v>
      </c>
    </row>
    <row r="100" spans="1:4" x14ac:dyDescent="0.3">
      <c r="A100" s="2"/>
      <c r="B100" s="2" t="s">
        <v>67</v>
      </c>
      <c r="C100" s="25">
        <v>5</v>
      </c>
      <c r="D100" s="15">
        <v>3</v>
      </c>
    </row>
    <row r="101" spans="1:4" x14ac:dyDescent="0.3">
      <c r="A101" s="2"/>
      <c r="B101" s="2" t="s">
        <v>154</v>
      </c>
      <c r="C101" s="25">
        <v>2</v>
      </c>
      <c r="D101" s="15">
        <v>2</v>
      </c>
    </row>
    <row r="102" spans="1:4" x14ac:dyDescent="0.3">
      <c r="A102" s="2"/>
      <c r="B102" s="2" t="s">
        <v>68</v>
      </c>
      <c r="C102" s="25">
        <v>52</v>
      </c>
      <c r="D102" s="15">
        <v>14</v>
      </c>
    </row>
    <row r="103" spans="1:4" x14ac:dyDescent="0.3">
      <c r="A103" s="2"/>
      <c r="B103" s="2" t="s">
        <v>69</v>
      </c>
      <c r="C103" s="25">
        <v>34</v>
      </c>
      <c r="D103" s="15">
        <v>15</v>
      </c>
    </row>
    <row r="104" spans="1:4" x14ac:dyDescent="0.3">
      <c r="A104" s="2"/>
      <c r="B104" s="2" t="s">
        <v>70</v>
      </c>
      <c r="C104" s="25">
        <v>55</v>
      </c>
      <c r="D104" s="15">
        <v>13</v>
      </c>
    </row>
    <row r="105" spans="1:4" x14ac:dyDescent="0.3">
      <c r="A105" s="2"/>
      <c r="B105" s="2" t="s">
        <v>71</v>
      </c>
      <c r="C105" s="25">
        <v>46</v>
      </c>
      <c r="D105" s="15">
        <v>19</v>
      </c>
    </row>
    <row r="106" spans="1:4" x14ac:dyDescent="0.3">
      <c r="A106" s="2"/>
      <c r="B106" s="2" t="s">
        <v>72</v>
      </c>
      <c r="C106" s="25">
        <v>65</v>
      </c>
      <c r="D106" s="15">
        <v>29</v>
      </c>
    </row>
    <row r="107" spans="1:4" x14ac:dyDescent="0.3">
      <c r="A107" s="2"/>
      <c r="B107" s="2" t="s">
        <v>73</v>
      </c>
      <c r="C107" s="25">
        <v>49</v>
      </c>
      <c r="D107" s="15">
        <v>19</v>
      </c>
    </row>
    <row r="108" spans="1:4" x14ac:dyDescent="0.3">
      <c r="A108" s="2"/>
      <c r="B108" s="2" t="s">
        <v>155</v>
      </c>
      <c r="C108" s="25">
        <v>6</v>
      </c>
      <c r="D108" s="15">
        <v>4</v>
      </c>
    </row>
    <row r="109" spans="1:4" x14ac:dyDescent="0.3">
      <c r="A109" s="2"/>
      <c r="B109" s="2" t="s">
        <v>74</v>
      </c>
      <c r="C109" s="25">
        <v>43</v>
      </c>
      <c r="D109" s="15">
        <v>17</v>
      </c>
    </row>
    <row r="110" spans="1:4" x14ac:dyDescent="0.3">
      <c r="A110" s="2"/>
      <c r="B110" s="2" t="s">
        <v>75</v>
      </c>
      <c r="C110" s="25">
        <v>30</v>
      </c>
      <c r="D110" s="15">
        <v>21</v>
      </c>
    </row>
    <row r="111" spans="1:4" x14ac:dyDescent="0.3">
      <c r="A111" s="2"/>
      <c r="B111" s="2" t="s">
        <v>76</v>
      </c>
      <c r="C111" s="25">
        <v>30</v>
      </c>
      <c r="D111" s="15">
        <v>21</v>
      </c>
    </row>
    <row r="112" spans="1:4" x14ac:dyDescent="0.3">
      <c r="A112" s="2"/>
      <c r="B112" s="2" t="s">
        <v>77</v>
      </c>
      <c r="C112" s="25">
        <v>5</v>
      </c>
      <c r="D112" s="15">
        <v>3</v>
      </c>
    </row>
    <row r="113" spans="1:4" x14ac:dyDescent="0.3">
      <c r="A113" s="2"/>
      <c r="B113" s="2" t="s">
        <v>78</v>
      </c>
      <c r="C113" s="25">
        <v>31</v>
      </c>
      <c r="D113" s="15">
        <v>14</v>
      </c>
    </row>
    <row r="114" spans="1:4" x14ac:dyDescent="0.3">
      <c r="A114" s="2"/>
      <c r="B114" s="2" t="s">
        <v>149</v>
      </c>
      <c r="C114" s="25">
        <v>1</v>
      </c>
      <c r="D114" s="15">
        <v>1</v>
      </c>
    </row>
    <row r="115" spans="1:4" x14ac:dyDescent="0.3">
      <c r="A115" s="2"/>
      <c r="B115" s="2" t="s">
        <v>79</v>
      </c>
      <c r="C115" s="25">
        <v>2</v>
      </c>
      <c r="D115" s="15">
        <v>1</v>
      </c>
    </row>
    <row r="116" spans="1:4" x14ac:dyDescent="0.3">
      <c r="A116" s="2"/>
      <c r="B116" s="2" t="s">
        <v>80</v>
      </c>
      <c r="C116" s="25">
        <v>3</v>
      </c>
      <c r="D116" s="15">
        <v>3</v>
      </c>
    </row>
    <row r="117" spans="1:4" x14ac:dyDescent="0.3">
      <c r="A117" s="2"/>
      <c r="B117" s="2" t="s">
        <v>150</v>
      </c>
      <c r="C117" s="25">
        <v>1</v>
      </c>
      <c r="D117" s="15">
        <v>1</v>
      </c>
    </row>
    <row r="118" spans="1:4" x14ac:dyDescent="0.3">
      <c r="A118" s="2"/>
      <c r="B118" s="2" t="s">
        <v>81</v>
      </c>
      <c r="C118" s="25">
        <v>0</v>
      </c>
      <c r="D118" s="15">
        <v>0</v>
      </c>
    </row>
    <row r="119" spans="1:4" x14ac:dyDescent="0.3">
      <c r="A119" s="2"/>
      <c r="B119" s="2" t="s">
        <v>151</v>
      </c>
      <c r="C119" s="25">
        <v>1</v>
      </c>
      <c r="D119" s="15">
        <v>0</v>
      </c>
    </row>
    <row r="120" spans="1:4" x14ac:dyDescent="0.3">
      <c r="A120" s="2"/>
      <c r="B120" s="2" t="s">
        <v>152</v>
      </c>
      <c r="C120" s="25">
        <v>2</v>
      </c>
      <c r="D120" s="15">
        <v>2</v>
      </c>
    </row>
    <row r="121" spans="1:4" x14ac:dyDescent="0.3">
      <c r="A121" s="2"/>
      <c r="B121" s="2" t="s">
        <v>82</v>
      </c>
      <c r="C121" s="25">
        <v>1</v>
      </c>
      <c r="D121" s="15">
        <v>1</v>
      </c>
    </row>
    <row r="122" spans="1:4" x14ac:dyDescent="0.3">
      <c r="A122" s="2"/>
      <c r="B122" s="2" t="s">
        <v>94</v>
      </c>
      <c r="C122" s="25">
        <v>275</v>
      </c>
      <c r="D122" s="15">
        <v>33</v>
      </c>
    </row>
    <row r="123" spans="1:4" s="49" customFormat="1" ht="18" x14ac:dyDescent="0.35">
      <c r="A123" s="43" t="s">
        <v>59</v>
      </c>
      <c r="B123" s="43"/>
      <c r="C123" s="44">
        <f>SUM(C90:C122)</f>
        <v>1059</v>
      </c>
      <c r="D123" s="48">
        <f>SUM(D90:D122)</f>
        <v>317</v>
      </c>
    </row>
    <row r="124" spans="1:4" x14ac:dyDescent="0.3">
      <c r="A124" s="2"/>
      <c r="D124" s="3"/>
    </row>
    <row r="125" spans="1:4" x14ac:dyDescent="0.3">
      <c r="A125" s="6"/>
      <c r="B125" s="16"/>
      <c r="C125" s="29"/>
      <c r="D125" s="7"/>
    </row>
    <row r="126" spans="1:4" x14ac:dyDescent="0.3">
      <c r="A126" s="6" t="s">
        <v>0</v>
      </c>
      <c r="B126" s="6" t="s">
        <v>85</v>
      </c>
      <c r="C126" s="29" t="s">
        <v>86</v>
      </c>
      <c r="D126" s="7"/>
    </row>
    <row r="127" spans="1:4" x14ac:dyDescent="0.3">
      <c r="A127" s="4" t="s">
        <v>87</v>
      </c>
      <c r="B127" s="58" t="s">
        <v>112</v>
      </c>
      <c r="C127" s="3" t="s">
        <v>113</v>
      </c>
      <c r="D127" s="59">
        <v>28</v>
      </c>
    </row>
    <row r="128" spans="1:4" x14ac:dyDescent="0.3">
      <c r="A128" s="4" t="s">
        <v>84</v>
      </c>
      <c r="B128" s="58"/>
      <c r="C128" s="1" t="s">
        <v>114</v>
      </c>
      <c r="D128" s="60"/>
    </row>
    <row r="129" spans="1:4" ht="26.25" customHeight="1" x14ac:dyDescent="0.3">
      <c r="A129" s="4" t="s">
        <v>87</v>
      </c>
      <c r="B129" s="18" t="s">
        <v>115</v>
      </c>
      <c r="C129" s="32">
        <v>90</v>
      </c>
      <c r="D129" s="19">
        <v>30</v>
      </c>
    </row>
    <row r="130" spans="1:4" x14ac:dyDescent="0.3">
      <c r="A130" s="4" t="s">
        <v>84</v>
      </c>
      <c r="B130" s="13" t="s">
        <v>116</v>
      </c>
      <c r="C130" s="33">
        <v>91</v>
      </c>
      <c r="D130" s="20">
        <v>25</v>
      </c>
    </row>
    <row r="131" spans="1:4" x14ac:dyDescent="0.3">
      <c r="A131" s="2"/>
      <c r="B131" s="2"/>
      <c r="C131" s="25"/>
      <c r="D131" s="3"/>
    </row>
    <row r="132" spans="1:4" x14ac:dyDescent="0.3">
      <c r="A132" s="4" t="s">
        <v>88</v>
      </c>
      <c r="B132" s="58" t="s">
        <v>117</v>
      </c>
      <c r="C132" s="2" t="s">
        <v>118</v>
      </c>
      <c r="D132" s="59">
        <v>30</v>
      </c>
    </row>
    <row r="133" spans="1:4" x14ac:dyDescent="0.3">
      <c r="A133" s="4" t="s">
        <v>61</v>
      </c>
      <c r="B133" s="58"/>
      <c r="C133" t="s">
        <v>119</v>
      </c>
      <c r="D133" s="60"/>
    </row>
    <row r="134" spans="1:4" x14ac:dyDescent="0.3">
      <c r="A134" s="2"/>
      <c r="B134" s="2"/>
      <c r="C134" s="25"/>
      <c r="D134" s="3"/>
    </row>
    <row r="135" spans="1:4" x14ac:dyDescent="0.3">
      <c r="A135" s="4" t="s">
        <v>89</v>
      </c>
      <c r="B135" s="58" t="s">
        <v>120</v>
      </c>
      <c r="C135" s="2" t="s">
        <v>121</v>
      </c>
      <c r="D135" s="59">
        <v>23</v>
      </c>
    </row>
    <row r="136" spans="1:4" x14ac:dyDescent="0.3">
      <c r="A136" s="4" t="s">
        <v>60</v>
      </c>
      <c r="B136" s="58"/>
      <c r="C136" t="s">
        <v>122</v>
      </c>
      <c r="D136" s="60"/>
    </row>
    <row r="137" spans="1:4" x14ac:dyDescent="0.3">
      <c r="A137" s="2"/>
      <c r="B137" s="2"/>
      <c r="C137" s="25"/>
      <c r="D137" s="3"/>
    </row>
    <row r="138" spans="1:4" x14ac:dyDescent="0.3">
      <c r="A138" s="4" t="s">
        <v>90</v>
      </c>
      <c r="B138" s="58" t="s">
        <v>123</v>
      </c>
      <c r="C138" s="2" t="s">
        <v>124</v>
      </c>
      <c r="D138" s="59">
        <v>32</v>
      </c>
    </row>
    <row r="139" spans="1:4" x14ac:dyDescent="0.3">
      <c r="A139" s="4" t="s">
        <v>91</v>
      </c>
      <c r="B139" s="58"/>
      <c r="C139" t="s">
        <v>125</v>
      </c>
      <c r="D139" s="60"/>
    </row>
    <row r="140" spans="1:4" x14ac:dyDescent="0.3">
      <c r="A140" s="2"/>
      <c r="B140" s="6"/>
      <c r="C140" s="29"/>
      <c r="D140" s="7"/>
    </row>
    <row r="141" spans="1:4" ht="30" customHeight="1" x14ac:dyDescent="0.3">
      <c r="A141" s="23" t="s">
        <v>92</v>
      </c>
      <c r="B141" s="21" t="s">
        <v>127</v>
      </c>
      <c r="C141" s="34" t="s">
        <v>126</v>
      </c>
      <c r="D141" s="22">
        <v>36</v>
      </c>
    </row>
    <row r="142" spans="1:4" ht="70.5" customHeight="1" x14ac:dyDescent="0.3">
      <c r="A142" s="23" t="s">
        <v>93</v>
      </c>
      <c r="B142" s="21" t="s">
        <v>128</v>
      </c>
      <c r="C142" s="35">
        <v>180</v>
      </c>
      <c r="D142" s="22">
        <v>30</v>
      </c>
    </row>
    <row r="143" spans="1:4" x14ac:dyDescent="0.3">
      <c r="A143" s="2"/>
      <c r="D143" s="3"/>
    </row>
    <row r="144" spans="1:4" x14ac:dyDescent="0.3">
      <c r="A144" s="6" t="s">
        <v>0</v>
      </c>
      <c r="B144" s="17" t="s">
        <v>95</v>
      </c>
      <c r="C144" s="36" t="s">
        <v>103</v>
      </c>
      <c r="D144" s="7"/>
    </row>
    <row r="145" spans="1:4" x14ac:dyDescent="0.3">
      <c r="A145" s="4" t="s">
        <v>96</v>
      </c>
      <c r="B145" s="2" t="s">
        <v>97</v>
      </c>
      <c r="C145" s="25" t="s">
        <v>157</v>
      </c>
      <c r="D145" s="3">
        <v>49</v>
      </c>
    </row>
    <row r="146" spans="1:4" x14ac:dyDescent="0.3">
      <c r="A146" s="4" t="s">
        <v>98</v>
      </c>
      <c r="B146" s="2" t="s">
        <v>97</v>
      </c>
      <c r="C146" s="25" t="s">
        <v>158</v>
      </c>
      <c r="D146" s="3">
        <v>36</v>
      </c>
    </row>
    <row r="147" spans="1:4" x14ac:dyDescent="0.3">
      <c r="A147" s="4" t="s">
        <v>99</v>
      </c>
      <c r="B147" s="2" t="s">
        <v>97</v>
      </c>
      <c r="C147" s="25" t="s">
        <v>159</v>
      </c>
      <c r="D147" s="3">
        <v>32</v>
      </c>
    </row>
    <row r="148" spans="1:4" x14ac:dyDescent="0.3">
      <c r="A148" s="4" t="s">
        <v>100</v>
      </c>
      <c r="B148" s="2" t="s">
        <v>97</v>
      </c>
      <c r="C148" s="25" t="s">
        <v>160</v>
      </c>
      <c r="D148" s="3">
        <v>18</v>
      </c>
    </row>
    <row r="149" spans="1:4" x14ac:dyDescent="0.3">
      <c r="A149" s="4" t="s">
        <v>101</v>
      </c>
      <c r="B149" s="2" t="s">
        <v>97</v>
      </c>
      <c r="C149" s="25" t="s">
        <v>161</v>
      </c>
      <c r="D149" s="3">
        <v>26</v>
      </c>
    </row>
    <row r="150" spans="1:4" x14ac:dyDescent="0.3">
      <c r="A150" s="4" t="s">
        <v>102</v>
      </c>
      <c r="B150" s="2" t="s">
        <v>97</v>
      </c>
      <c r="C150" s="25" t="s">
        <v>162</v>
      </c>
      <c r="D150" s="3">
        <v>22</v>
      </c>
    </row>
    <row r="151" spans="1:4" ht="28.8" x14ac:dyDescent="0.3">
      <c r="A151" s="4" t="s">
        <v>104</v>
      </c>
      <c r="B151" s="12" t="s">
        <v>153</v>
      </c>
      <c r="C151" s="25" t="s">
        <v>167</v>
      </c>
      <c r="D151" s="3">
        <v>64</v>
      </c>
    </row>
    <row r="154" spans="1:4" x14ac:dyDescent="0.3">
      <c r="A154" s="50"/>
    </row>
    <row r="155" spans="1:4" x14ac:dyDescent="0.3">
      <c r="A155" s="50"/>
    </row>
  </sheetData>
  <mergeCells count="8">
    <mergeCell ref="B132:B133"/>
    <mergeCell ref="B135:B136"/>
    <mergeCell ref="B138:B139"/>
    <mergeCell ref="B127:B128"/>
    <mergeCell ref="D127:D128"/>
    <mergeCell ref="D132:D133"/>
    <mergeCell ref="D135:D136"/>
    <mergeCell ref="D138:D139"/>
  </mergeCells>
  <pageMargins left="0.7" right="0.7" top="0.75" bottom="0.75" header="0.3" footer="0.3"/>
  <pageSetup paperSize="9" scale="2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MIUR</dc:creator>
  <cp:lastModifiedBy>User</cp:lastModifiedBy>
  <cp:lastPrinted>2024-07-10T13:01:59Z</cp:lastPrinted>
  <dcterms:created xsi:type="dcterms:W3CDTF">2020-08-11T11:43:39Z</dcterms:created>
  <dcterms:modified xsi:type="dcterms:W3CDTF">2024-07-12T10:14:30Z</dcterms:modified>
</cp:coreProperties>
</file>